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<sst xmlns="http://schemas.openxmlformats.org/spreadsheetml/2006/main" count="36" uniqueCount="30">
  <si>
    <t>丽水市南明山街道重点优抚对象医疗救助支付个人待遇表</t>
  </si>
  <si>
    <t>单位：元</t>
  </si>
  <si>
    <t>序号</t>
  </si>
  <si>
    <t>姓名</t>
  </si>
  <si>
    <t>身份证</t>
  </si>
  <si>
    <t>优抚人员类型</t>
  </si>
  <si>
    <t>费用总额</t>
  </si>
  <si>
    <t>项目自理</t>
  </si>
  <si>
    <t>自费</t>
  </si>
  <si>
    <t>自负费用</t>
  </si>
  <si>
    <t>基本医保报销</t>
  </si>
  <si>
    <t>优抚待遇报销</t>
  </si>
  <si>
    <t>浙丽保</t>
  </si>
  <si>
    <t>医疗救助</t>
  </si>
  <si>
    <t>费用期</t>
  </si>
  <si>
    <t>梁绍佐</t>
  </si>
  <si>
    <t>33252119******043X</t>
  </si>
  <si>
    <t>参战退役人员</t>
  </si>
  <si>
    <t>第四季度</t>
  </si>
  <si>
    <t>陈增连</t>
  </si>
  <si>
    <t>33252119******2613</t>
  </si>
  <si>
    <t>带病回乡退伍军人</t>
  </si>
  <si>
    <t>叶春南</t>
  </si>
  <si>
    <t>33252119******261X</t>
  </si>
  <si>
    <t>耿水仁</t>
  </si>
  <si>
    <t>33252119******2810</t>
  </si>
  <si>
    <t>陈品珍</t>
  </si>
  <si>
    <t>33252119******3816</t>
  </si>
  <si>
    <t>新中国成立后复员军人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</si>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</sst>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9"/>
      <color theme="1"/>
      <name val="宋体"/>
      <charset val="1"/>
    </font>
    <font>
      <b/>
      <sz val="12"/>
      <color theme="1"/>
      <name val="宋体"/>
      <charset val="1"/>
    </font>
    <font>
      <b/>
      <sz val="16"/>
      <color theme="1"/>
      <name val="宋体"/>
      <charset val="134"/>
    </font>
    <font>
      <sz val="12"/>
      <color theme="1"/>
      <name val="宋体"/>
      <charset val="1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/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33" sqref="A33"/>
    </sheetView>
  </sheetViews>
  <sheetFormatPr defaultColWidth="9.16666666666667" defaultRowHeight="11.25"/>
  <cols>
    <col min="1" max="1" width="7.16666666666667" style="2" customWidth="1"/>
    <col min="3" max="3" width="25.6666666666667" customWidth="1"/>
    <col min="4" max="4" width="22.6666666666667" customWidth="1"/>
    <col min="5" max="5" width="14.5" customWidth="1"/>
    <col min="6" max="6" width="10" customWidth="1"/>
    <col min="7" max="8" width="11.5" customWidth="1"/>
    <col min="9" max="9" width="13" customWidth="1"/>
    <col min="10" max="10" width="11.5" customWidth="1"/>
    <col min="11" max="11" width="10" customWidth="1"/>
    <col min="12" max="12" width="13" style="3" customWidth="1"/>
    <col min="13" max="13" width="12" customWidth="1"/>
  </cols>
  <sheetData>
    <row r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17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" t="s">
        <v>1</v>
      </c>
      <c r="M2" s="12"/>
    </row>
    <row r="3" s="1" customFormat="1" ht="28.5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6" t="s">
        <v>14</v>
      </c>
    </row>
    <row r="4" ht="14.25" spans="1:13">
      <c r="A4" s="7">
        <v>1</v>
      </c>
      <c r="B4" s="8" t="s">
        <v>15</v>
      </c>
      <c r="C4" s="8" t="s">
        <v>16</v>
      </c>
      <c r="D4" s="8" t="s">
        <v>17</v>
      </c>
      <c r="E4" s="9">
        <v>35799.38</v>
      </c>
      <c r="F4" s="9">
        <v>545.95</v>
      </c>
      <c r="G4" s="9">
        <v>3894.02</v>
      </c>
      <c r="H4" s="9">
        <v>9407.81</v>
      </c>
      <c r="I4" s="9">
        <v>21951.6</v>
      </c>
      <c r="J4" s="9">
        <v>4703.91</v>
      </c>
      <c r="K4" s="9">
        <v>0</v>
      </c>
      <c r="L4" s="14">
        <f>(H4-J4-K4)*0.5</f>
        <v>2351.95</v>
      </c>
      <c r="M4" s="8" t="s">
        <v>18</v>
      </c>
    </row>
    <row r="5" ht="14.25" spans="1:13">
      <c r="A5" s="7">
        <v>2</v>
      </c>
      <c r="B5" s="8" t="s">
        <v>19</v>
      </c>
      <c r="C5" s="8" t="s">
        <v>20</v>
      </c>
      <c r="D5" s="8" t="s">
        <v>21</v>
      </c>
      <c r="E5" s="9">
        <v>3128.64</v>
      </c>
      <c r="F5" s="9">
        <v>214.86</v>
      </c>
      <c r="G5" s="9">
        <v>49</v>
      </c>
      <c r="H5" s="9">
        <v>257.83</v>
      </c>
      <c r="I5" s="9">
        <v>2606.95</v>
      </c>
      <c r="J5" s="9">
        <v>32.23</v>
      </c>
      <c r="K5" s="9">
        <v>193.37</v>
      </c>
      <c r="L5" s="14">
        <f t="shared" ref="L5:L8" si="0">(H5-J5-K5)*0.5</f>
        <v>16.115</v>
      </c>
      <c r="M5" s="8" t="s">
        <v>18</v>
      </c>
    </row>
    <row r="6" ht="14.25" spans="1:13">
      <c r="A6" s="7">
        <v>3</v>
      </c>
      <c r="B6" s="8" t="s">
        <v>22</v>
      </c>
      <c r="C6" s="8" t="s">
        <v>23</v>
      </c>
      <c r="D6" s="8" t="s">
        <v>21</v>
      </c>
      <c r="E6" s="9">
        <v>1720.89</v>
      </c>
      <c r="F6" s="9">
        <v>100.44</v>
      </c>
      <c r="G6" s="9">
        <v>52</v>
      </c>
      <c r="H6" s="9">
        <v>470.53</v>
      </c>
      <c r="I6" s="9">
        <v>1097.92</v>
      </c>
      <c r="J6" s="9">
        <v>235.27</v>
      </c>
      <c r="K6" s="9">
        <v>0</v>
      </c>
      <c r="L6" s="14">
        <f t="shared" si="0"/>
        <v>117.63</v>
      </c>
      <c r="M6" s="8" t="s">
        <v>18</v>
      </c>
    </row>
    <row r="7" ht="14.25" spans="1:13">
      <c r="A7" s="7">
        <v>4</v>
      </c>
      <c r="B7" s="8" t="s">
        <v>24</v>
      </c>
      <c r="C7" s="8" t="s">
        <v>25</v>
      </c>
      <c r="D7" s="8" t="s">
        <v>17</v>
      </c>
      <c r="E7" s="9">
        <v>13884.49</v>
      </c>
      <c r="F7" s="9">
        <v>315.26</v>
      </c>
      <c r="G7" s="9">
        <v>6833.61</v>
      </c>
      <c r="H7" s="9">
        <v>2020.69</v>
      </c>
      <c r="I7" s="9">
        <v>4714.93</v>
      </c>
      <c r="J7" s="9">
        <v>1010.35</v>
      </c>
      <c r="K7" s="9">
        <v>0</v>
      </c>
      <c r="L7" s="14">
        <f t="shared" si="0"/>
        <v>505.17</v>
      </c>
      <c r="M7" s="8" t="s">
        <v>18</v>
      </c>
    </row>
    <row r="8" ht="14.25" spans="1:13">
      <c r="A8" s="7">
        <v>5</v>
      </c>
      <c r="B8" s="8" t="s">
        <v>26</v>
      </c>
      <c r="C8" s="8" t="s">
        <v>27</v>
      </c>
      <c r="D8" s="8" t="s">
        <v>28</v>
      </c>
      <c r="E8" s="9">
        <v>15708.99</v>
      </c>
      <c r="F8" s="9">
        <v>452.79</v>
      </c>
      <c r="G8" s="9">
        <v>631.1</v>
      </c>
      <c r="H8" s="9">
        <v>4387.53</v>
      </c>
      <c r="I8" s="9">
        <v>10237.57</v>
      </c>
      <c r="J8" s="9">
        <v>2632.52</v>
      </c>
      <c r="K8" s="9">
        <v>0</v>
      </c>
      <c r="L8" s="14">
        <f t="shared" si="0"/>
        <v>877.505</v>
      </c>
      <c r="M8" s="8" t="s">
        <v>18</v>
      </c>
    </row>
    <row r="9" ht="14.25" spans="1:13">
      <c r="A9" s="10" t="s">
        <v>29</v>
      </c>
      <c r="B9" s="11"/>
      <c r="C9" s="11"/>
      <c r="D9" s="11"/>
      <c r="E9" s="11"/>
      <c r="F9" s="11"/>
      <c r="G9" s="11"/>
      <c r="H9" s="11"/>
      <c r="I9" s="11"/>
      <c r="J9" s="11"/>
      <c r="K9" s="15"/>
      <c r="L9" s="8">
        <f>SUM(L4:L8)</f>
        <v>3868.37</v>
      </c>
      <c r="M9" s="8"/>
    </row>
  </sheetData>
  <mergeCells count="3">
    <mergeCell ref="A1:M1"/>
    <mergeCell ref="L2:M2"/>
    <mergeCell ref="A9:K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Icarus</cp:lastModifiedBy>
  <dcterms:created xsi:type="dcterms:W3CDTF">2022-01-26T18:08:00Z</dcterms:created>
  <dcterms:modified xsi:type="dcterms:W3CDTF">2022-02-21T02:03:05Z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059ABB2C033C458D8796BBBDCCC3ABC4</vt:lpwstr>
  </property>
</Properties>
</file>