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<sst xmlns="http://schemas.openxmlformats.org/spreadsheetml/2006/main" count="46" uniqueCount="36">
  <si>
    <t>丽水市南明山街道困难人员医疗救助个人发放表（12月）</t>
  </si>
  <si>
    <t>统筹区：</t>
  </si>
  <si>
    <t>丽水市本级</t>
  </si>
  <si>
    <t>发放年月：</t>
  </si>
  <si>
    <t>202201</t>
  </si>
  <si>
    <t>序号</t>
  </si>
  <si>
    <t>社会保障号码</t>
  </si>
  <si>
    <t>姓名</t>
  </si>
  <si>
    <t>性别</t>
  </si>
  <si>
    <t>救助类型</t>
  </si>
  <si>
    <t>就诊类型</t>
  </si>
  <si>
    <t>医疗费总额</t>
  </si>
  <si>
    <t>自理自费费用</t>
  </si>
  <si>
    <t>自负费用</t>
  </si>
  <si>
    <t>救助金额</t>
  </si>
  <si>
    <t>其中药店救助金额</t>
  </si>
  <si>
    <t>33110220******261X</t>
  </si>
  <si>
    <t>方鹏胜</t>
  </si>
  <si>
    <t>男</t>
  </si>
  <si>
    <t>低保人员</t>
  </si>
  <si>
    <t>门诊</t>
  </si>
  <si>
    <t>33112120******5316</t>
  </si>
  <si>
    <t>朱子豪</t>
  </si>
  <si>
    <t>33252119******3813</t>
  </si>
  <si>
    <t>李根祥</t>
  </si>
  <si>
    <t>住院</t>
  </si>
  <si>
    <t>33252119******2816</t>
  </si>
  <si>
    <t>雷秀华</t>
  </si>
  <si>
    <t>低保边缘</t>
  </si>
  <si>
    <t>33252119******2818</t>
  </si>
  <si>
    <t>李新军</t>
  </si>
  <si>
    <t>合计</t>
  </si>
  <si>
    <t>经办人：</t>
  </si>
  <si>
    <t>审核人：</t>
  </si>
  <si>
    <t>（经办机构盖章）</t>
  </si>
  <si>
    <t>打印时间：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</si>
</sst>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5" fillId="5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0" fillId="9" borderId="7" applyNumberFormat="false" applyAlignment="false" applyProtection="false">
      <alignment vertical="center"/>
    </xf>
    <xf numFmtId="0" fontId="11" fillId="13" borderId="8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6" fillId="0" borderId="5" applyNumberFormat="false" applyFill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6" borderId="6" applyNumberFormat="false" applyFont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20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22" fillId="31" borderId="0" applyNumberFormat="false" applyBorder="false" applyAlignment="false" applyProtection="false">
      <alignment vertical="center"/>
    </xf>
    <xf numFmtId="0" fontId="23" fillId="9" borderId="12" applyNumberForma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8" fillId="25" borderId="12" applyNumberForma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24">
    <xf numFmtId="0" fontId="0" fillId="0" borderId="0" xfId="0"/>
    <xf numFmtId="0" fontId="0" fillId="0" borderId="0" xfId="0" applyAlignment="true">
      <alignment wrapText="true"/>
    </xf>
    <xf numFmtId="49" fontId="0" fillId="0" borderId="0" xfId="0" applyNumberFormat="true"/>
    <xf numFmtId="49" fontId="1" fillId="0" borderId="0" xfId="0" applyNumberFormat="true" applyFont="true" applyBorder="true" applyAlignment="true">
      <alignment horizontal="center" vertical="center"/>
    </xf>
    <xf numFmtId="49" fontId="2" fillId="0" borderId="0" xfId="0" applyNumberFormat="true" applyFont="true" applyBorder="true" applyAlignment="true">
      <alignment horizontal="center" vertical="center"/>
    </xf>
    <xf numFmtId="49" fontId="3" fillId="0" borderId="1" xfId="0" applyNumberFormat="true" applyFont="true" applyBorder="true" applyAlignment="true">
      <alignment horizontal="left" vertical="center"/>
    </xf>
    <xf numFmtId="0" fontId="4" fillId="0" borderId="2" xfId="0" applyFont="true" applyBorder="true" applyAlignment="true">
      <alignment horizontal="center" vertical="center" wrapText="true"/>
    </xf>
    <xf numFmtId="49" fontId="2" fillId="0" borderId="3" xfId="0" applyNumberFormat="true" applyFont="true" applyBorder="true" applyAlignment="true">
      <alignment horizontal="center" vertical="center" wrapText="true"/>
    </xf>
    <xf numFmtId="49" fontId="2" fillId="0" borderId="2" xfId="0" applyNumberFormat="true" applyFont="true" applyBorder="true" applyAlignment="true">
      <alignment horizontal="center" vertical="center" wrapText="true"/>
    </xf>
    <xf numFmtId="0" fontId="0" fillId="0" borderId="2" xfId="0" applyBorder="true" applyAlignment="true">
      <alignment horizontal="right" vertical="center"/>
    </xf>
    <xf numFmtId="49" fontId="0" fillId="0" borderId="3" xfId="0" applyNumberFormat="true" applyFont="true" applyBorder="true" applyAlignment="true">
      <alignment horizontal="center" vertical="center"/>
    </xf>
    <xf numFmtId="49" fontId="0" fillId="0" borderId="2" xfId="0" applyNumberFormat="true" applyFont="true" applyBorder="true" applyAlignment="true">
      <alignment horizontal="center" vertical="center"/>
    </xf>
    <xf numFmtId="49" fontId="0" fillId="0" borderId="3" xfId="0" applyNumberFormat="true" applyBorder="true" applyAlignment="true">
      <alignment horizontal="center" vertical="center"/>
    </xf>
    <xf numFmtId="49" fontId="0" fillId="0" borderId="2" xfId="0" applyNumberFormat="true" applyBorder="true" applyAlignment="true">
      <alignment horizontal="center" vertical="center"/>
    </xf>
    <xf numFmtId="0" fontId="0" fillId="0" borderId="2" xfId="0" applyFont="true" applyBorder="true"/>
    <xf numFmtId="49" fontId="0" fillId="0" borderId="2" xfId="0" applyNumberFormat="true" applyBorder="true"/>
    <xf numFmtId="49" fontId="0" fillId="0" borderId="0" xfId="0" applyNumberFormat="true" applyFont="true" applyAlignment="true">
      <alignment vertical="center"/>
    </xf>
    <xf numFmtId="49" fontId="3" fillId="0" borderId="0" xfId="0" applyNumberFormat="true" applyFont="true" applyBorder="true" applyAlignment="true">
      <alignment horizontal="center" vertical="center"/>
    </xf>
    <xf numFmtId="176" fontId="0" fillId="0" borderId="2" xfId="0" applyNumberFormat="true" applyFont="true" applyBorder="true" applyAlignment="true">
      <alignment horizontal="right" vertical="center"/>
    </xf>
    <xf numFmtId="49" fontId="0" fillId="0" borderId="2" xfId="0" applyNumberFormat="true" applyBorder="true" applyAlignment="true">
      <alignment horizontal="right" vertical="center"/>
    </xf>
    <xf numFmtId="176" fontId="0" fillId="0" borderId="2" xfId="0" applyNumberFormat="true" applyBorder="true" applyAlignment="true">
      <alignment horizontal="right" vertical="center"/>
    </xf>
    <xf numFmtId="176" fontId="0" fillId="0" borderId="2" xfId="0" applyNumberFormat="true" applyFont="true" applyBorder="true"/>
    <xf numFmtId="49" fontId="0" fillId="0" borderId="4" xfId="0" applyNumberFormat="true" applyFont="true" applyBorder="true" applyAlignment="true">
      <alignment horizontal="left" vertical="center"/>
    </xf>
    <xf numFmtId="49" fontId="0" fillId="0" borderId="0" xfId="0" applyNumberFormat="true" applyAlignment="true">
      <alignment horizontal="left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selection activeCell="B20" sqref="B20"/>
    </sheetView>
  </sheetViews>
  <sheetFormatPr defaultColWidth="9" defaultRowHeight="13.5"/>
  <cols>
    <col min="1" max="1" width="4.875" customWidth="true"/>
    <col min="2" max="2" width="16.375" style="2" customWidth="true"/>
    <col min="3" max="3" width="9.25" style="2" customWidth="true"/>
    <col min="4" max="4" width="5.5" style="2" customWidth="true"/>
    <col min="5" max="5" width="10.375" style="2" customWidth="true"/>
    <col min="6" max="6" width="8.875" style="2" customWidth="true"/>
    <col min="7" max="7" width="11.875" style="2" customWidth="true"/>
    <col min="8" max="8" width="10.625" style="2" customWidth="true"/>
    <col min="9" max="11" width="9.75" style="2" customWidth="true"/>
    <col min="12" max="12" width="9.25" customWidth="true"/>
  </cols>
  <sheetData>
    <row r="1" ht="29.25" customHeight="true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1" customHeight="true" spans="2:11">
      <c r="B2" s="4" t="s">
        <v>1</v>
      </c>
      <c r="C2" s="5" t="s">
        <v>2</v>
      </c>
      <c r="D2" s="5"/>
      <c r="E2" s="4" t="s">
        <v>3</v>
      </c>
      <c r="F2" s="5" t="s">
        <v>4</v>
      </c>
      <c r="G2" s="5"/>
      <c r="H2" s="17"/>
      <c r="I2" s="17"/>
      <c r="J2" s="17"/>
      <c r="K2" s="17"/>
    </row>
    <row r="3" s="1" customFormat="true" ht="27" spans="1:11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K3" s="8" t="s">
        <v>15</v>
      </c>
    </row>
    <row r="4" spans="1:11">
      <c r="A4" s="9">
        <f>ROW()-3</f>
        <v>1</v>
      </c>
      <c r="B4" s="10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18">
        <v>665.59</v>
      </c>
      <c r="H4" s="18">
        <v>82.58</v>
      </c>
      <c r="I4" s="18">
        <v>33.49</v>
      </c>
      <c r="J4" s="20">
        <v>4.19</v>
      </c>
      <c r="K4" s="18">
        <v>0</v>
      </c>
    </row>
    <row r="5" spans="1:11">
      <c r="A5" s="9">
        <f t="shared" ref="A5:A9" si="0">ROW()-3</f>
        <v>2</v>
      </c>
      <c r="B5" s="10" t="s">
        <v>21</v>
      </c>
      <c r="C5" s="11" t="s">
        <v>22</v>
      </c>
      <c r="D5" s="11" t="s">
        <v>18</v>
      </c>
      <c r="E5" s="11" t="s">
        <v>19</v>
      </c>
      <c r="F5" s="11" t="s">
        <v>20</v>
      </c>
      <c r="G5" s="18">
        <v>999.01</v>
      </c>
      <c r="H5" s="18">
        <v>251.28</v>
      </c>
      <c r="I5" s="18">
        <v>268.63</v>
      </c>
      <c r="J5" s="20">
        <v>177.72</v>
      </c>
      <c r="K5" s="18">
        <v>0</v>
      </c>
    </row>
    <row r="6" spans="1:11">
      <c r="A6" s="9">
        <f t="shared" si="0"/>
        <v>3</v>
      </c>
      <c r="B6" s="10" t="s">
        <v>23</v>
      </c>
      <c r="C6" s="11" t="s">
        <v>24</v>
      </c>
      <c r="D6" s="11" t="s">
        <v>18</v>
      </c>
      <c r="E6" s="11" t="s">
        <v>19</v>
      </c>
      <c r="F6" s="11" t="s">
        <v>25</v>
      </c>
      <c r="G6" s="18">
        <v>258.8</v>
      </c>
      <c r="H6" s="18">
        <v>0</v>
      </c>
      <c r="I6" s="18">
        <v>4.85</v>
      </c>
      <c r="J6" s="20">
        <v>3.64</v>
      </c>
      <c r="K6" s="18">
        <v>0</v>
      </c>
    </row>
    <row r="7" spans="1:11">
      <c r="A7" s="9">
        <f t="shared" si="0"/>
        <v>4</v>
      </c>
      <c r="B7" s="10" t="s">
        <v>26</v>
      </c>
      <c r="C7" s="11" t="s">
        <v>27</v>
      </c>
      <c r="D7" s="11" t="s">
        <v>18</v>
      </c>
      <c r="E7" s="11" t="s">
        <v>28</v>
      </c>
      <c r="F7" s="11" t="s">
        <v>25</v>
      </c>
      <c r="G7" s="18">
        <v>4008.65</v>
      </c>
      <c r="H7" s="18">
        <v>469.27</v>
      </c>
      <c r="I7" s="18">
        <v>537.16</v>
      </c>
      <c r="J7" s="20">
        <v>349.16</v>
      </c>
      <c r="K7" s="18">
        <v>0</v>
      </c>
    </row>
    <row r="8" spans="1:11">
      <c r="A8" s="9">
        <f t="shared" si="0"/>
        <v>5</v>
      </c>
      <c r="B8" s="10" t="s">
        <v>29</v>
      </c>
      <c r="C8" s="11" t="s">
        <v>30</v>
      </c>
      <c r="D8" s="11" t="s">
        <v>18</v>
      </c>
      <c r="E8" s="11" t="s">
        <v>19</v>
      </c>
      <c r="F8" s="11" t="s">
        <v>25</v>
      </c>
      <c r="G8" s="18">
        <v>1648.47</v>
      </c>
      <c r="H8" s="18">
        <v>55.43</v>
      </c>
      <c r="I8" s="18">
        <v>272.79</v>
      </c>
      <c r="J8" s="20">
        <v>204.59</v>
      </c>
      <c r="K8" s="18">
        <v>0</v>
      </c>
    </row>
    <row r="9" ht="16.5" hidden="true" customHeight="true" spans="1:11">
      <c r="A9" s="9">
        <f t="shared" si="0"/>
        <v>6</v>
      </c>
      <c r="B9" s="12"/>
      <c r="C9" s="13"/>
      <c r="D9" s="13"/>
      <c r="E9" s="19"/>
      <c r="F9" s="19"/>
      <c r="G9" s="20"/>
      <c r="H9" s="20"/>
      <c r="I9" s="20"/>
      <c r="J9" s="20"/>
      <c r="K9" s="20"/>
    </row>
    <row r="10" ht="16" customHeight="true" spans="1:11">
      <c r="A10" s="14" t="s">
        <v>31</v>
      </c>
      <c r="B10" s="15"/>
      <c r="C10" s="15"/>
      <c r="D10" s="15"/>
      <c r="E10" s="15"/>
      <c r="F10" s="15"/>
      <c r="G10" s="21">
        <f>SUM(G4:G9)</f>
        <v>7580.52</v>
      </c>
      <c r="H10" s="21">
        <f>SUM(H4:H9)</f>
        <v>858.56</v>
      </c>
      <c r="I10" s="21">
        <f>SUM(I4:I9)</f>
        <v>1116.92</v>
      </c>
      <c r="J10" s="21">
        <f>SUM(J4:J9)</f>
        <v>739.3</v>
      </c>
      <c r="K10" s="21">
        <f>SUM(K4:K9)</f>
        <v>0</v>
      </c>
    </row>
    <row r="11" ht="21" customHeight="true" spans="2:11">
      <c r="B11" s="16" t="s">
        <v>32</v>
      </c>
      <c r="E11" s="16" t="s">
        <v>33</v>
      </c>
      <c r="J11" s="22" t="s">
        <v>34</v>
      </c>
      <c r="K11" s="22"/>
    </row>
    <row r="12" spans="10:11">
      <c r="J12" s="23" t="s">
        <v>35</v>
      </c>
      <c r="K12" s="23"/>
    </row>
    <row r="13" ht="24" customHeight="true"/>
  </sheetData>
  <mergeCells count="5">
    <mergeCell ref="A1:K1"/>
    <mergeCell ref="C2:D2"/>
    <mergeCell ref="F2:G2"/>
    <mergeCell ref="J11:K11"/>
    <mergeCell ref="J12:K12"/>
  </mergeCells>
  <pageMargins left="0.393700787401575" right="0.39370078740157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程敬杰</cp:lastModifiedBy>
  <dcterms:created xsi:type="dcterms:W3CDTF">2015-06-06T10:19:00Z</dcterms:created>
  <dcterms:modified xsi:type="dcterms:W3CDTF">2022-01-27T16:08:46Z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